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3er Trim\1_FORMATOS IFT - SECTOR PARAESTATAL MUNICIPAL SCG\"/>
    </mc:Choice>
  </mc:AlternateContent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0" yWindow="0" windowWidth="20490" windowHeight="7755"/>
  </bookViews>
  <sheets>
    <sheet name="EAEPED_SPC" sheetId="1" r:id="rId1"/>
  </sheets>
  <definedNames>
    <definedName name="_xlnm.Print_Area" localSheetId="0">EAEPED_SPC!$A$1:$I$32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5" i="1"/>
  <c r="H11" i="1"/>
  <c r="H10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H14" i="1" s="1"/>
  <c r="E15" i="1"/>
  <c r="E10" i="1"/>
  <c r="E12" i="1" l="1"/>
  <c r="H13" i="1"/>
  <c r="D28" i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C9" i="1" s="1"/>
  <c r="C32" i="1" s="1"/>
  <c r="F9" i="1"/>
  <c r="F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<sst xmlns="http://schemas.openxmlformats.org/spreadsheetml/2006/main" count="37" uniqueCount="27">
  <si>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</si>
  <si>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</si>
  <si>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</si>
  <si>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</si>
  <si>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</si>
  <si>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</si>
  <si>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</si>
  <si>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</si>
  <si>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</si>
  <si>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</si>
  <si>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</si>
  <si>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</si>
  <si>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</si>
  <si>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</si>
  <si>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</si>
  <si>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</si>
  <si>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</si>
  <si>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</si>
  <si>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</si>
  <si>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</si>
  <si>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</si>
  <si>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</si>
  <si>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</si>
  <si>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</si>
  <si>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</si>
  <si>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Municipal de Pensiones (a)</t>
  </si>
  <si>
    <t>Del 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</si>
</sst>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>
    <pageSetUpPr fitToPage="1"/>
  </sheetPr>
  <dimension ref="B1:S327"/>
  <sheetViews>
    <sheetView tabSelected="1" workbookViewId="0">
      <selection activeCell="F14" sqref="F14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84657590</v>
      </c>
      <c r="D9" s="4">
        <f t="shared" ref="D9:H9" si="0">SUM(D10:D12,D15,D16,D19)</f>
        <v>0</v>
      </c>
      <c r="E9" s="14">
        <f t="shared" si="0"/>
        <v>84657590</v>
      </c>
      <c r="F9" s="4">
        <f t="shared" si="0"/>
        <v>61870506.650000006</v>
      </c>
      <c r="G9" s="4">
        <f t="shared" si="0"/>
        <v>56898006.739999995</v>
      </c>
      <c r="H9" s="14">
        <f t="shared" si="0"/>
        <v>22787083.349999998</v>
      </c>
    </row>
    <row r="10" spans="2:9" ht="24" x14ac:dyDescent="0.25">
      <c r="B10" s="7" t="s">
        <v>13</v>
      </c>
      <c r="C10" s="13">
        <v>0</v>
      </c>
      <c r="D10" s="13">
        <v>0</v>
      </c>
      <c r="E10" s="15">
        <f>C10+D10</f>
        <v>0</v>
      </c>
      <c r="F10" s="13">
        <v>0</v>
      </c>
      <c r="G10" s="13">
        <v>0</v>
      </c>
      <c r="H10" s="15">
        <f>E10-F10</f>
        <v>0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84657590</v>
      </c>
      <c r="D12" s="6">
        <f t="shared" ref="D12:H12" si="2">SUM(D13:D14)</f>
        <v>0</v>
      </c>
      <c r="E12" s="15">
        <f>E13+E14</f>
        <v>84657590</v>
      </c>
      <c r="F12" s="6">
        <f t="shared" si="2"/>
        <v>61870506.650000006</v>
      </c>
      <c r="G12" s="6">
        <f t="shared" si="2"/>
        <v>56898006.739999995</v>
      </c>
      <c r="H12" s="15">
        <f t="shared" si="2"/>
        <v>22787083.349999998</v>
      </c>
    </row>
    <row r="13" spans="2:9" x14ac:dyDescent="0.25">
      <c r="B13" s="11" t="s">
        <v>16</v>
      </c>
      <c r="C13" s="13">
        <v>27157363</v>
      </c>
      <c r="D13" s="13">
        <v>0</v>
      </c>
      <c r="E13" s="15">
        <f t="shared" si="1"/>
        <v>27157363</v>
      </c>
      <c r="F13" s="13">
        <v>19758991.59</v>
      </c>
      <c r="G13" s="13">
        <v>18108991.620000001</v>
      </c>
      <c r="H13" s="15">
        <f>E13-F13</f>
        <v>7398371.4100000001</v>
      </c>
    </row>
    <row r="14" spans="2:9" x14ac:dyDescent="0.25">
      <c r="B14" s="11" t="s">
        <v>17</v>
      </c>
      <c r="C14" s="13">
        <v>57500227</v>
      </c>
      <c r="D14" s="13">
        <v>0</v>
      </c>
      <c r="E14" s="15">
        <f t="shared" si="1"/>
        <v>57500227</v>
      </c>
      <c r="F14" s="13">
        <v>42111515.060000002</v>
      </c>
      <c r="G14" s="13">
        <v>38789015.119999997</v>
      </c>
      <c r="H14" s="15">
        <f t="shared" ref="H14:H15" si="3">E14-F14</f>
        <v>15388711.939999998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84657590</v>
      </c>
      <c r="D32" s="10">
        <f t="shared" ref="D32:H32" si="10">SUM(D9,D21)</f>
        <v>0</v>
      </c>
      <c r="E32" s="17">
        <f t="shared" si="10"/>
        <v>84657590</v>
      </c>
      <c r="F32" s="10">
        <f t="shared" si="10"/>
        <v>61870506.650000006</v>
      </c>
      <c r="G32" s="10">
        <f t="shared" si="10"/>
        <v>56898006.739999995</v>
      </c>
      <c r="H32" s="17">
        <f t="shared" si="10"/>
        <v>22787083.349999998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2020-01-08T22:31:00Z</cp:lastPrinted>
  <dcterms:created xsi:type="dcterms:W3CDTF">2020-01-08T22:30:53Z</dcterms:created>
  <dcterms:modified xsi:type="dcterms:W3CDTF">2023-10-16T19:53:36Z</dcterms:modified>
</cp:coreProperties>
</file>